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5"/>
  </bookViews>
  <sheets>
    <sheet name="1" sheetId="1" r:id="rId1"/>
    <sheet name="34" sheetId="2" r:id="rId2"/>
    <sheet name="34.2" sheetId="3" r:id="rId3"/>
    <sheet name="36" sheetId="4" r:id="rId4"/>
    <sheet name="40" sheetId="5" r:id="rId5"/>
    <sheet name="37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<sst xmlns="http://schemas.openxmlformats.org/spreadsheetml/2006/main" count="206" uniqueCount="154">
  <si>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</si>
  <si>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</si>
  <si>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</si>
  <si>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</si>
  <si>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</si>
  <si>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</si>
  <si>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</si>
  <si>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</si>
  <si>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</si>
  <si>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</si>
  <si>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организаций к системе холодного водоснабжения, руб/м3/час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</si>
  <si>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</si>
  <si>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</si>
  <si>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</si>
  <si>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</si>
  <si>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</si>
  <si>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</si>
  <si>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</si>
  <si>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</si>
  <si>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</si>
  <si>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</si>
  <si>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</si>
  <si>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</si>
  <si>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</si>
  <si>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</si>
  <si>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</si>
  <si>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</si>
  <si>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</si>
  <si>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</si>
  <si>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</si>
  <si>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</si>
  <si>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</si>
  <si>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</si>
  <si>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</si>
  <si>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</si>
  <si>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</si>
  <si>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</si>
  <si>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</si>
  <si>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</si>
  <si>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Год, квартал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</si>
  <si>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</si>
  <si>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</si>
  <si>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Холодное водоснабжение</t>
  </si>
  <si>
    <t>б) Выручка (тыс. рублей)</t>
  </si>
  <si>
    <t>в) Себестоимость производимых товаров (оказываемых услуг)  (тыс. рублей)*: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</si>
  <si>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</si>
  <si>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</si>
  <si>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</si>
  <si>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</si>
  <si>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</si>
  <si>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</si>
  <si>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</si>
  <si>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</si>
  <si>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</si>
  <si>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</si>
  <si>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</si>
  <si>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</si>
  <si>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</si>
  <si>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</si>
  <si>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</si>
  <si>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</si>
  <si>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</si>
  <si>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</si>
  <si>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</si>
  <si>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</si>
  <si>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</si>
  <si>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</si>
  <si>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</si>
  <si>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</si>
  <si>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</si>
  <si>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</si>
  <si>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</si>
  <si>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</si>
  <si>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</si>
  <si>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</si>
  <si>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</si>
  <si>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</si>
  <si>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Отчетный период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</si>
  <si>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</si>
  <si>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</si>
  <si>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</si>
  <si>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</si>
  <si>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</si>
  <si>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ООО "Ключевские Коммунальные Системы"</t>
  </si>
  <si>
    <t>658980, Алтайский край, Ключевской район, с. Ключи, ул. Антонова, 19</t>
  </si>
  <si>
    <t>Управление Алтайского края по Государственному регулированию цен и тарифов</t>
  </si>
  <si>
    <t xml:space="preserve">Решение № 265 от 28.12.2009 г. </t>
  </si>
  <si>
    <t xml:space="preserve">Ключевское районное Собрание депутатов </t>
  </si>
  <si>
    <t>с 01 февраля 2010 г.</t>
  </si>
  <si>
    <t>Газета "Степной маяк" №           от</t>
  </si>
  <si>
    <t>945 руб. 80 коп. (без НДС)</t>
  </si>
  <si>
    <t>Телефоны :</t>
  </si>
  <si>
    <t>8 (385-78) 21-2-54, 8 (385-78) 22-4-37</t>
  </si>
  <si>
    <t>658980, Алтайский край, Ключевской район, с. Ключи, ул.Антонова, 19</t>
  </si>
  <si>
    <t>ks-kluchi@mail.ru</t>
  </si>
  <si>
    <t>объем приобретения тыс. кВт</t>
  </si>
  <si>
    <t>№ п/п</t>
  </si>
  <si>
    <t>Ед. изм.</t>
  </si>
  <si>
    <t>1 квартал</t>
  </si>
  <si>
    <t>2 квартал</t>
  </si>
  <si>
    <t xml:space="preserve">3 квартал </t>
  </si>
  <si>
    <t>4 квартал</t>
  </si>
  <si>
    <t>3</t>
  </si>
  <si>
    <t>37.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содержит сведения:</t>
  </si>
  <si>
    <t>3.1</t>
  </si>
  <si>
    <t>а) о количестве аварий на системах холодного водоснабжения (единиц на км);</t>
  </si>
  <si>
    <t>ед./км</t>
  </si>
  <si>
    <t>3.2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</si>
  <si>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</si>
  <si>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ед.</t>
  </si>
  <si>
    <t>3.3</t>
  </si>
  <si>
    <t>в) об общем количестве проведенных проб по следующим показателям:</t>
  </si>
  <si>
    <t>3.3.1</t>
  </si>
  <si>
    <t>мутность;</t>
  </si>
  <si>
    <t>3.3.2</t>
  </si>
  <si>
    <t>цветность;</t>
  </si>
  <si>
    <t>3.3.3</t>
  </si>
  <si>
    <t>хлор остаточный общий, в том числе хлор остаточный связанный и хлор остаточный свободный;</t>
  </si>
  <si>
    <t>3.3.4</t>
  </si>
  <si>
    <t>общие колиформные бактерии;</t>
  </si>
  <si>
    <t>3.3.5</t>
  </si>
  <si>
    <t>термотолерантные колиформные бактерии;</t>
  </si>
  <si>
    <t>3.4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</si>
  <si>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</si>
  <si>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3.4.1</t>
  </si>
  <si>
    <t>3.4.2</t>
  </si>
  <si>
    <t>3.4.3</t>
  </si>
  <si>
    <t>хлор остаточный связанный и хлор остаточный свободный;</t>
  </si>
  <si>
    <t>3.4.5</t>
  </si>
  <si>
    <t>3.4.6</t>
  </si>
  <si>
    <t>термотолерантные колиформные бактерии.</t>
  </si>
  <si>
    <r>
      <t>34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</si>
  <si>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34.2. Информация о тарифах на подключение к системе холодного водоснабжения</t>
  </si>
  <si>
    <t>36. Информация об  основных показателях финансово-хозяйственной деятельности  организации¹¯²</t>
  </si>
  <si>
    <r>
      <t>40.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</si>
  <si>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Заявление произвольной формы на имя директора ООО "ККС"</t>
  </si>
  <si>
    <t>Согласно Гл.II. Правил пользования системами коммунального водоснабжения и канализации в РФ №167 от 12.02.1999г.</t>
  </si>
  <si>
    <t>Согласно Гл.VII. Правил пользования системами коммунального водоснабжения и канализации в РФ №167 от 12.02.1999г.</t>
  </si>
  <si>
    <t>4.Телефоны и адреса службы, ответственной за пием и обработку заявок на подключение к системе водоснабжения</t>
  </si>
  <si>
    <t>8 (385-78) 21-2-54,                                  с. Ключи, ул. Антонова, 19</t>
  </si>
  <si>
    <t>21-4-71(директор),21-8-36(гл.бух.) 21-2-54(приемная), 22-4-37(жил. отдел)</t>
  </si>
  <si>
    <t>С начала года  2012 г.</t>
  </si>
  <si>
    <t>Решение  № 441 от 20 декабря 2011 г.</t>
  </si>
  <si>
    <t>с 1 февраля 2012 г. по 31 декабря 2012 г.</t>
  </si>
  <si>
    <t xml:space="preserve">Выпуск №   газеты "Алтайская правда" от                            2011 г.  </t>
  </si>
  <si>
    <t xml:space="preserve"> 01.01.2012 г. по 30.06.2012 г.Для населения и иных потребителей-24,20 руб./м3 (без НДС)                                                                                                                                                                 01.07.2012 г. по 31.12.2012 г.Для населения и иных потребителей-25,10 руб./м3 (без НДС)</t>
  </si>
  <si>
    <t xml:space="preserve">Сайт  Администрации Ключевского района </t>
  </si>
  <si>
    <t>1.03 тыс./м3/сутки</t>
  </si>
  <si>
    <t>1. Информация о тарифах на товары и услуги и надбавках к тарифам в сфере холодного водоснабжения  за 2012 г.</t>
  </si>
  <si>
    <t>31 января 2012 г.</t>
  </si>
  <si>
    <t xml:space="preserve">  2012 год</t>
  </si>
  <si>
    <t>2,64  (без НДС)</t>
  </si>
  <si>
    <t xml:space="preserve">  2012 г.</t>
  </si>
  <si>
    <t xml:space="preserve">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</si>
</sst>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8.8"/>
      <name val="Tahoma"/>
      <family val="2"/>
    </font>
    <font>
      <sz val="8.8"/>
      <name val="Tahoma"/>
      <family val="2"/>
    </font>
    <font>
      <sz val="11"/>
      <color indexed="8"/>
      <name val="Times New Roman"/>
      <family val="1"/>
    </font>
    <font>
      <sz val="8.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11" borderId="11" xfId="0" applyFont="1" applyFill="1" applyBorder="1" applyAlignment="1">
      <alignment vertical="top"/>
    </xf>
    <xf numFmtId="0" fontId="2" fillId="11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2" borderId="17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top"/>
    </xf>
    <xf numFmtId="0" fontId="2" fillId="10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3"/>
    </xf>
    <xf numFmtId="0" fontId="0" fillId="2" borderId="24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3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164" fontId="6" fillId="23" borderId="24" xfId="0" applyNumberFormat="1" applyFont="1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165" fontId="0" fillId="23" borderId="22" xfId="0" applyNumberFormat="1" applyFill="1" applyBorder="1" applyAlignment="1">
      <alignment horizontal="center" vertical="center"/>
    </xf>
    <xf numFmtId="171" fontId="6" fillId="23" borderId="26" xfId="0" applyNumberFormat="1" applyFont="1" applyFill="1" applyBorder="1" applyAlignment="1">
      <alignment horizontal="center" vertical="center"/>
    </xf>
    <xf numFmtId="171" fontId="0" fillId="23" borderId="22" xfId="0" applyNumberFormat="1" applyFill="1" applyBorder="1" applyAlignment="1">
      <alignment horizontal="center" vertical="center"/>
    </xf>
    <xf numFmtId="0" fontId="2" fillId="11" borderId="31" xfId="0" applyFont="1" applyFill="1" applyBorder="1" applyAlignment="1">
      <alignment vertical="top"/>
    </xf>
    <xf numFmtId="0" fontId="2" fillId="11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171" fontId="6" fillId="23" borderId="24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10" borderId="10" xfId="0" applyNumberForma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0" fillId="7" borderId="10" xfId="0" applyFont="1" applyFill="1" applyBorder="1" applyAlignment="1">
      <alignment horizontal="center" vertical="top" wrapText="1"/>
    </xf>
    <xf numFmtId="49" fontId="0" fillId="4" borderId="10" xfId="0" applyNumberForma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171" fontId="0" fillId="0" borderId="0" xfId="0" applyNumberFormat="1" applyAlignment="1">
      <alignment/>
    </xf>
    <xf numFmtId="171" fontId="0" fillId="23" borderId="23" xfId="0" applyNumberFormat="1" applyFill="1" applyBorder="1" applyAlignment="1">
      <alignment horizontal="center" vertical="center"/>
    </xf>
    <xf numFmtId="2" fontId="10" fillId="7" borderId="0" xfId="0" applyNumberFormat="1" applyFont="1" applyFill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top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left" vertical="top"/>
    </xf>
    <xf numFmtId="0" fontId="2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2" fillId="3" borderId="32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2" fillId="3" borderId="36" xfId="0" applyFont="1" applyFill="1" applyBorder="1" applyAlignment="1">
      <alignment horizontal="left" vertical="top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1" borderId="11" xfId="0" applyFont="1" applyFill="1" applyBorder="1" applyAlignment="1">
      <alignment horizontal="left" vertical="top"/>
    </xf>
    <xf numFmtId="0" fontId="2" fillId="11" borderId="41" xfId="0" applyFont="1" applyFill="1" applyBorder="1" applyAlignment="1">
      <alignment horizontal="left" vertical="top"/>
    </xf>
    <xf numFmtId="0" fontId="0" fillId="11" borderId="36" xfId="0" applyFill="1" applyBorder="1" applyAlignment="1">
      <alignment horizontal="center"/>
    </xf>
    <xf numFmtId="0" fontId="0" fillId="2" borderId="30" xfId="0" applyFill="1" applyBorder="1" applyAlignment="1">
      <alignment horizontal="left" vertical="top"/>
    </xf>
    <xf numFmtId="0" fontId="0" fillId="23" borderId="42" xfId="0" applyFill="1" applyBorder="1" applyAlignment="1">
      <alignment horizontal="center" vertical="center" wrapText="1"/>
    </xf>
    <xf numFmtId="0" fontId="0" fillId="23" borderId="4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36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2" fillId="3" borderId="44" xfId="0" applyFont="1" applyFill="1" applyBorder="1" applyAlignment="1">
      <alignment horizontal="left" vertical="top"/>
    </xf>
    <xf numFmtId="0" fontId="0" fillId="3" borderId="44" xfId="0" applyFill="1" applyBorder="1" applyAlignment="1">
      <alignment horizontal="center"/>
    </xf>
    <xf numFmtId="0" fontId="2" fillId="11" borderId="36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8" fillId="10" borderId="31" xfId="0" applyFont="1" applyFill="1" applyBorder="1" applyAlignment="1">
      <alignment horizontal="center" vertical="top" wrapText="1"/>
    </xf>
    <xf numFmtId="0" fontId="8" fillId="10" borderId="46" xfId="0" applyFont="1" applyFill="1" applyBorder="1" applyAlignment="1">
      <alignment horizontal="center" vertical="top" wrapText="1"/>
    </xf>
    <xf numFmtId="0" fontId="8" fillId="10" borderId="34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 vertical="top" wrapText="1"/>
    </xf>
    <xf numFmtId="0" fontId="0" fillId="23" borderId="31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4" fillId="23" borderId="31" xfId="42" applyFill="1" applyBorder="1" applyAlignment="1" applyProtection="1">
      <alignment horizontal="center" vertical="center"/>
      <protection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-kluchi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74" t="s">
        <v>148</v>
      </c>
      <c r="C4" s="75"/>
    </row>
    <row r="5" spans="2:3" ht="27" customHeight="1">
      <c r="B5" s="5" t="s">
        <v>0</v>
      </c>
      <c r="C5" s="7">
        <v>34</v>
      </c>
    </row>
    <row r="6" spans="2:3" ht="30">
      <c r="B6" s="6" t="s">
        <v>4</v>
      </c>
      <c r="C6" s="7"/>
    </row>
    <row r="7" spans="2:3" ht="30">
      <c r="B7" s="6" t="s">
        <v>1</v>
      </c>
      <c r="C7" s="7"/>
    </row>
    <row r="8" spans="2:3" ht="48" customHeight="1">
      <c r="B8" s="6" t="s">
        <v>2</v>
      </c>
      <c r="C8" s="7"/>
    </row>
    <row r="9" spans="2:3" ht="42.75" customHeight="1">
      <c r="B9" s="6" t="s">
        <v>3</v>
      </c>
      <c r="C9" s="7">
        <v>34.2</v>
      </c>
    </row>
    <row r="11" ht="15">
      <c r="B11" s="68" t="s">
        <v>149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25.57421875" style="1" customWidth="1"/>
    <col min="4" max="4" width="73.00390625" style="0" customWidth="1"/>
  </cols>
  <sheetData>
    <row r="1" spans="1:4" ht="47.25" customHeight="1" thickBot="1">
      <c r="A1" s="90" t="s">
        <v>131</v>
      </c>
      <c r="B1" s="90"/>
      <c r="C1" s="90"/>
      <c r="D1" s="90"/>
    </row>
    <row r="2" spans="1:4" ht="15.75" thickTop="1">
      <c r="A2" s="91" t="s">
        <v>19</v>
      </c>
      <c r="B2" s="92"/>
      <c r="C2" s="93" t="s">
        <v>83</v>
      </c>
      <c r="D2" s="93"/>
    </row>
    <row r="3" spans="1:4" ht="15">
      <c r="A3" s="76" t="s">
        <v>20</v>
      </c>
      <c r="B3" s="77"/>
      <c r="C3" s="78">
        <v>2248005199</v>
      </c>
      <c r="D3" s="78"/>
    </row>
    <row r="4" spans="1:4" ht="15">
      <c r="A4" s="76" t="s">
        <v>21</v>
      </c>
      <c r="B4" s="77"/>
      <c r="C4" s="78">
        <v>224801001</v>
      </c>
      <c r="D4" s="78"/>
    </row>
    <row r="5" spans="1:4" ht="33.75" customHeight="1" thickBot="1">
      <c r="A5" s="76" t="s">
        <v>22</v>
      </c>
      <c r="B5" s="77"/>
      <c r="C5" s="78" t="s">
        <v>84</v>
      </c>
      <c r="D5" s="78"/>
    </row>
    <row r="6" spans="1:4" ht="45" customHeight="1" thickTop="1">
      <c r="A6" s="81" t="s">
        <v>23</v>
      </c>
      <c r="B6" s="82"/>
      <c r="C6" s="83" t="s">
        <v>142</v>
      </c>
      <c r="D6" s="84"/>
    </row>
    <row r="7" spans="1:4" ht="32.25" customHeight="1">
      <c r="A7" s="99" t="s">
        <v>5</v>
      </c>
      <c r="B7" s="100"/>
      <c r="C7" s="97" t="s">
        <v>85</v>
      </c>
      <c r="D7" s="98"/>
    </row>
    <row r="8" spans="1:4" ht="15">
      <c r="A8" s="85" t="s">
        <v>6</v>
      </c>
      <c r="B8" s="86"/>
      <c r="C8" s="87" t="s">
        <v>143</v>
      </c>
      <c r="D8" s="87"/>
    </row>
    <row r="9" spans="1:4" ht="30.75" customHeight="1" thickBot="1">
      <c r="A9" s="79" t="s">
        <v>7</v>
      </c>
      <c r="B9" s="80"/>
      <c r="C9" s="88" t="s">
        <v>144</v>
      </c>
      <c r="D9" s="89"/>
    </row>
    <row r="10" spans="1:4" ht="45.75" customHeight="1" thickBot="1" thickTop="1">
      <c r="A10" s="94" t="s">
        <v>0</v>
      </c>
      <c r="B10" s="94"/>
      <c r="C10" s="95" t="s">
        <v>145</v>
      </c>
      <c r="D10" s="96"/>
    </row>
    <row r="11" spans="1:2" ht="22.5" customHeight="1" thickTop="1">
      <c r="A11"/>
      <c r="B11"/>
    </row>
    <row r="12" spans="1:2" ht="15.75" thickBot="1">
      <c r="A12"/>
      <c r="B12"/>
    </row>
    <row r="13" spans="1:4" ht="15.75" thickTop="1">
      <c r="A13" s="106" t="s">
        <v>19</v>
      </c>
      <c r="B13" s="106"/>
      <c r="C13" s="93"/>
      <c r="D13" s="93"/>
    </row>
    <row r="14" spans="1:4" ht="15">
      <c r="A14" s="77" t="s">
        <v>20</v>
      </c>
      <c r="B14" s="77"/>
      <c r="C14" s="78"/>
      <c r="D14" s="78"/>
    </row>
    <row r="15" spans="1:4" ht="15">
      <c r="A15" s="77" t="s">
        <v>21</v>
      </c>
      <c r="B15" s="77"/>
      <c r="C15" s="78"/>
      <c r="D15" s="78"/>
    </row>
    <row r="16" spans="1:4" ht="15.75" thickBot="1">
      <c r="A16" s="77" t="s">
        <v>22</v>
      </c>
      <c r="B16" s="77"/>
      <c r="C16" s="78"/>
      <c r="D16" s="78"/>
    </row>
    <row r="17" spans="1:4" ht="45.75" customHeight="1" thickTop="1">
      <c r="A17" s="82" t="s">
        <v>24</v>
      </c>
      <c r="B17" s="82"/>
      <c r="C17" s="102"/>
      <c r="D17" s="102"/>
    </row>
    <row r="18" spans="1:4" ht="31.5" customHeight="1">
      <c r="A18" s="100" t="s">
        <v>5</v>
      </c>
      <c r="B18" s="100"/>
      <c r="C18" s="87"/>
      <c r="D18" s="87"/>
    </row>
    <row r="19" spans="1:4" ht="15">
      <c r="A19" s="86" t="s">
        <v>6</v>
      </c>
      <c r="B19" s="86"/>
      <c r="C19" s="87"/>
      <c r="D19" s="87"/>
    </row>
    <row r="20" spans="1:4" ht="15.75" thickBot="1">
      <c r="A20" s="104" t="s">
        <v>7</v>
      </c>
      <c r="B20" s="104"/>
      <c r="C20" s="105"/>
      <c r="D20" s="105"/>
    </row>
    <row r="21" spans="1:4" ht="34.5" customHeight="1" thickBot="1" thickTop="1">
      <c r="A21" s="73" t="s">
        <v>25</v>
      </c>
      <c r="B21" s="73"/>
      <c r="C21" s="103"/>
      <c r="D21" s="103"/>
    </row>
    <row r="22" ht="15.75" thickTop="1"/>
    <row r="24" spans="1:4" ht="31.5" customHeight="1">
      <c r="A24" s="101" t="s">
        <v>32</v>
      </c>
      <c r="B24" s="101"/>
      <c r="C24" s="101"/>
      <c r="D24" s="101"/>
    </row>
    <row r="25" spans="1:4" ht="60" customHeight="1">
      <c r="A25" s="101" t="s">
        <v>33</v>
      </c>
      <c r="B25" s="101"/>
      <c r="C25" s="101"/>
      <c r="D25" s="101"/>
    </row>
  </sheetData>
  <sheetProtection/>
  <mergeCells count="39">
    <mergeCell ref="A13:B13"/>
    <mergeCell ref="C13:D13"/>
    <mergeCell ref="A14:B14"/>
    <mergeCell ref="C14:D14"/>
    <mergeCell ref="A20:B20"/>
    <mergeCell ref="C20:D20"/>
    <mergeCell ref="A16:B16"/>
    <mergeCell ref="C16:D16"/>
    <mergeCell ref="A19:B19"/>
    <mergeCell ref="C19:D19"/>
    <mergeCell ref="A15:B15"/>
    <mergeCell ref="C15:D15"/>
    <mergeCell ref="A24:D24"/>
    <mergeCell ref="A25:D25"/>
    <mergeCell ref="A17:B17"/>
    <mergeCell ref="C17:D17"/>
    <mergeCell ref="A18:B18"/>
    <mergeCell ref="C18:D18"/>
    <mergeCell ref="A21:B21"/>
    <mergeCell ref="C21:D21"/>
    <mergeCell ref="A10:B10"/>
    <mergeCell ref="C10:D10"/>
    <mergeCell ref="C7:D7"/>
    <mergeCell ref="A7:B7"/>
    <mergeCell ref="A1:D1"/>
    <mergeCell ref="A2:B2"/>
    <mergeCell ref="C2:D2"/>
    <mergeCell ref="A3:B3"/>
    <mergeCell ref="C3:D3"/>
    <mergeCell ref="A4:B4"/>
    <mergeCell ref="C4:D4"/>
    <mergeCell ref="A9:B9"/>
    <mergeCell ref="C5:D5"/>
    <mergeCell ref="A6:B6"/>
    <mergeCell ref="C6:D6"/>
    <mergeCell ref="A5:B5"/>
    <mergeCell ref="A8:B8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51.57421875" style="2" customWidth="1"/>
    <col min="2" max="2" width="72.28125" style="0" customWidth="1"/>
    <col min="3" max="3" width="9.00390625" style="0" hidden="1" customWidth="1"/>
  </cols>
  <sheetData>
    <row r="2" spans="1:2" ht="40.5" customHeight="1">
      <c r="A2" s="90" t="s">
        <v>132</v>
      </c>
      <c r="B2" s="107"/>
    </row>
    <row r="3" ht="15.75" thickBot="1">
      <c r="A3" s="3"/>
    </row>
    <row r="4" spans="1:3" ht="15.75" thickTop="1">
      <c r="A4" s="12" t="s">
        <v>19</v>
      </c>
      <c r="B4" s="93" t="s">
        <v>83</v>
      </c>
      <c r="C4" s="93"/>
    </row>
    <row r="5" spans="1:3" ht="15">
      <c r="A5" s="13" t="s">
        <v>20</v>
      </c>
      <c r="B5" s="78">
        <v>2248005199</v>
      </c>
      <c r="C5" s="78"/>
    </row>
    <row r="6" spans="1:3" ht="15">
      <c r="A6" s="13" t="s">
        <v>21</v>
      </c>
      <c r="B6" s="78">
        <v>224801001</v>
      </c>
      <c r="C6" s="78"/>
    </row>
    <row r="7" spans="1:3" ht="15.75" thickBot="1">
      <c r="A7" s="13" t="s">
        <v>22</v>
      </c>
      <c r="B7" s="78" t="s">
        <v>84</v>
      </c>
      <c r="C7" s="78"/>
    </row>
    <row r="8" spans="1:2" ht="60.75" thickTop="1">
      <c r="A8" s="14" t="s">
        <v>38</v>
      </c>
      <c r="B8" s="23" t="s">
        <v>86</v>
      </c>
    </row>
    <row r="9" spans="1:2" ht="30">
      <c r="A9" s="15" t="s">
        <v>5</v>
      </c>
      <c r="B9" s="24" t="s">
        <v>87</v>
      </c>
    </row>
    <row r="10" spans="1:2" ht="15">
      <c r="A10" s="16" t="s">
        <v>26</v>
      </c>
      <c r="B10" s="24" t="s">
        <v>88</v>
      </c>
    </row>
    <row r="11" spans="1:2" ht="15.75" thickBot="1">
      <c r="A11" s="17" t="s">
        <v>7</v>
      </c>
      <c r="B11" s="25" t="s">
        <v>89</v>
      </c>
    </row>
    <row r="12" spans="1:2" ht="16.5" thickBot="1" thickTop="1">
      <c r="A12" s="18" t="s">
        <v>8</v>
      </c>
      <c r="B12" s="19" t="s">
        <v>9</v>
      </c>
    </row>
    <row r="13" spans="1:2" ht="31.5" thickBot="1" thickTop="1">
      <c r="A13" s="20" t="s">
        <v>10</v>
      </c>
      <c r="B13" s="26" t="s">
        <v>90</v>
      </c>
    </row>
    <row r="14" ht="15">
      <c r="A14"/>
    </row>
    <row r="15" ht="15">
      <c r="A15"/>
    </row>
    <row r="16" spans="1:4" ht="48.75" customHeight="1">
      <c r="A16" s="101" t="s">
        <v>32</v>
      </c>
      <c r="B16" s="101"/>
      <c r="C16" s="11"/>
      <c r="D16" s="11"/>
    </row>
    <row r="17" spans="1:4" ht="62.25" customHeight="1">
      <c r="A17" s="101" t="s">
        <v>33</v>
      </c>
      <c r="B17" s="101"/>
      <c r="C17" s="11"/>
      <c r="D17" s="11"/>
    </row>
  </sheetData>
  <sheetProtection/>
  <mergeCells count="7">
    <mergeCell ref="A2:B2"/>
    <mergeCell ref="A16:B16"/>
    <mergeCell ref="A17:B17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46">
      <selection activeCell="B44" sqref="B44"/>
    </sheetView>
  </sheetViews>
  <sheetFormatPr defaultColWidth="9.140625" defaultRowHeight="15"/>
  <cols>
    <col min="1" max="1" width="47.00390625" style="1" customWidth="1"/>
    <col min="2" max="2" width="72.7109375" style="0" customWidth="1"/>
    <col min="3" max="3" width="0.5625" style="0" hidden="1" customWidth="1"/>
  </cols>
  <sheetData>
    <row r="1" spans="1:2" ht="43.5" customHeight="1" thickBot="1">
      <c r="A1" s="108" t="s">
        <v>133</v>
      </c>
      <c r="B1" s="108"/>
    </row>
    <row r="2" spans="1:3" ht="15">
      <c r="A2" s="51" t="s">
        <v>19</v>
      </c>
      <c r="B2" s="109" t="s">
        <v>83</v>
      </c>
      <c r="C2" s="110"/>
    </row>
    <row r="3" spans="1:3" ht="15">
      <c r="A3" s="51" t="s">
        <v>20</v>
      </c>
      <c r="B3" s="111">
        <v>2248005199</v>
      </c>
      <c r="C3" s="112"/>
    </row>
    <row r="4" spans="1:3" ht="15">
      <c r="A4" s="51" t="s">
        <v>21</v>
      </c>
      <c r="B4" s="111">
        <v>224801001</v>
      </c>
      <c r="C4" s="112"/>
    </row>
    <row r="5" spans="1:3" ht="15">
      <c r="A5" s="51" t="s">
        <v>22</v>
      </c>
      <c r="B5" s="111" t="s">
        <v>84</v>
      </c>
      <c r="C5" s="112"/>
    </row>
    <row r="6" spans="1:3" ht="15.75" thickBot="1">
      <c r="A6" s="51" t="s">
        <v>77</v>
      </c>
      <c r="B6" s="52" t="s">
        <v>150</v>
      </c>
      <c r="C6" s="53"/>
    </row>
    <row r="7" ht="15.75" thickBot="1"/>
    <row r="8" spans="1:2" ht="16.5" thickBot="1" thickTop="1">
      <c r="A8" s="27" t="s">
        <v>40</v>
      </c>
      <c r="B8" s="28" t="s">
        <v>9</v>
      </c>
    </row>
    <row r="9" spans="1:2" ht="61.5" thickBot="1" thickTop="1">
      <c r="A9" s="29" t="s">
        <v>41</v>
      </c>
      <c r="B9" s="40" t="s">
        <v>42</v>
      </c>
    </row>
    <row r="10" spans="1:2" ht="21" customHeight="1" thickBot="1" thickTop="1">
      <c r="A10" s="29" t="s">
        <v>43</v>
      </c>
      <c r="B10" s="40">
        <v>2617.5</v>
      </c>
    </row>
    <row r="11" spans="1:4" ht="30.75" thickTop="1">
      <c r="A11" s="30" t="s">
        <v>44</v>
      </c>
      <c r="B11" s="70">
        <v>2709.6</v>
      </c>
      <c r="D11" s="69"/>
    </row>
    <row r="12" spans="1:2" ht="48.75" customHeight="1">
      <c r="A12" s="31" t="s">
        <v>45</v>
      </c>
      <c r="B12" s="42">
        <v>0</v>
      </c>
    </row>
    <row r="13" spans="1:4" ht="60">
      <c r="A13" s="31" t="s">
        <v>46</v>
      </c>
      <c r="B13" s="54">
        <v>653.3</v>
      </c>
      <c r="D13" s="69"/>
    </row>
    <row r="14" spans="1:2" ht="15">
      <c r="A14" s="32" t="s">
        <v>47</v>
      </c>
      <c r="B14" s="43" t="s">
        <v>151</v>
      </c>
    </row>
    <row r="15" spans="1:4" ht="15">
      <c r="A15" s="32" t="s">
        <v>95</v>
      </c>
      <c r="B15" s="44">
        <v>247.3</v>
      </c>
      <c r="D15" s="69"/>
    </row>
    <row r="16" spans="1:4" ht="30">
      <c r="A16" s="31" t="s">
        <v>48</v>
      </c>
      <c r="B16" s="43">
        <v>4.1</v>
      </c>
      <c r="D16" s="69"/>
    </row>
    <row r="17" spans="1:5" ht="45">
      <c r="A17" s="31" t="s">
        <v>49</v>
      </c>
      <c r="B17" s="43">
        <v>762.4</v>
      </c>
      <c r="C17" s="39"/>
      <c r="D17" s="69"/>
      <c r="E17" s="39"/>
    </row>
    <row r="18" spans="1:5" ht="60">
      <c r="A18" s="31" t="s">
        <v>50</v>
      </c>
      <c r="B18" s="43">
        <v>199</v>
      </c>
      <c r="C18" s="39"/>
      <c r="D18" s="69"/>
      <c r="E18" s="39"/>
    </row>
    <row r="19" spans="1:5" ht="30">
      <c r="A19" s="31" t="s">
        <v>51</v>
      </c>
      <c r="B19" s="43">
        <v>457.4</v>
      </c>
      <c r="C19" s="39"/>
      <c r="D19" s="69"/>
      <c r="E19" s="39"/>
    </row>
    <row r="20" spans="1:5" ht="30">
      <c r="A20" s="33" t="s">
        <v>52</v>
      </c>
      <c r="B20" s="43"/>
      <c r="C20" s="39"/>
      <c r="D20" s="69"/>
      <c r="E20" s="39"/>
    </row>
    <row r="21" spans="1:5" ht="30">
      <c r="A21" s="31" t="s">
        <v>53</v>
      </c>
      <c r="B21" s="43">
        <v>450.8</v>
      </c>
      <c r="C21" s="39"/>
      <c r="D21" s="69"/>
      <c r="E21" s="39"/>
    </row>
    <row r="22" spans="1:5" ht="30">
      <c r="A22" s="33" t="s">
        <v>54</v>
      </c>
      <c r="B22" s="43">
        <v>270.4</v>
      </c>
      <c r="C22" s="39"/>
      <c r="D22" s="69"/>
      <c r="E22" s="39"/>
    </row>
    <row r="23" spans="1:5" ht="46.5" customHeight="1">
      <c r="A23" s="31" t="s">
        <v>55</v>
      </c>
      <c r="B23" s="43">
        <v>316.1</v>
      </c>
      <c r="C23" s="39"/>
      <c r="D23" s="69"/>
      <c r="E23" s="39"/>
    </row>
    <row r="24" spans="1:5" ht="84.75" customHeight="1" thickBot="1">
      <c r="A24" s="34" t="s">
        <v>56</v>
      </c>
      <c r="B24" s="49"/>
      <c r="C24" s="39"/>
      <c r="D24" s="39"/>
      <c r="E24" s="39"/>
    </row>
    <row r="25" spans="1:2" ht="31.5" thickBot="1" thickTop="1">
      <c r="A25" s="29" t="s">
        <v>57</v>
      </c>
      <c r="B25" s="40">
        <v>-92.1</v>
      </c>
    </row>
    <row r="26" spans="1:2" ht="30.75" thickTop="1">
      <c r="A26" s="35" t="s">
        <v>58</v>
      </c>
      <c r="B26" s="41"/>
    </row>
    <row r="27" spans="1:2" ht="90.75" thickBot="1">
      <c r="A27" s="36" t="s">
        <v>59</v>
      </c>
      <c r="B27" s="45"/>
    </row>
    <row r="28" spans="1:2" ht="30.75" thickTop="1">
      <c r="A28" s="35" t="s">
        <v>60</v>
      </c>
      <c r="B28" s="41">
        <v>0</v>
      </c>
    </row>
    <row r="29" spans="1:2" ht="30.75" thickBot="1">
      <c r="A29" s="37" t="s">
        <v>61</v>
      </c>
      <c r="B29" s="45">
        <v>0</v>
      </c>
    </row>
    <row r="30" spans="1:2" ht="46.5" thickBot="1" thickTop="1">
      <c r="A30" s="29" t="s">
        <v>62</v>
      </c>
      <c r="B30" s="40" t="s">
        <v>146</v>
      </c>
    </row>
    <row r="31" spans="1:2" ht="16.5" thickBot="1" thickTop="1">
      <c r="A31" s="29" t="s">
        <v>63</v>
      </c>
      <c r="B31" s="50">
        <v>127.8</v>
      </c>
    </row>
    <row r="32" spans="1:2" ht="16.5" thickBot="1" thickTop="1">
      <c r="A32" s="29" t="s">
        <v>64</v>
      </c>
      <c r="B32" s="40">
        <v>0</v>
      </c>
    </row>
    <row r="33" spans="1:2" ht="31.5" thickBot="1" thickTop="1">
      <c r="A33" s="29" t="s">
        <v>65</v>
      </c>
      <c r="B33" s="46"/>
    </row>
    <row r="34" spans="1:2" ht="19.5" customHeight="1" thickTop="1">
      <c r="A34" s="35" t="s">
        <v>66</v>
      </c>
      <c r="B34" s="41">
        <f>SUM(B35:B36)</f>
        <v>106.1</v>
      </c>
    </row>
    <row r="35" spans="1:2" ht="15">
      <c r="A35" s="38" t="s">
        <v>67</v>
      </c>
      <c r="B35" s="42">
        <v>48</v>
      </c>
    </row>
    <row r="36" spans="1:2" ht="30.75" thickBot="1">
      <c r="A36" s="36" t="s">
        <v>68</v>
      </c>
      <c r="B36" s="45">
        <v>58.1</v>
      </c>
    </row>
    <row r="37" spans="1:2" ht="16.5" thickBot="1" thickTop="1">
      <c r="A37" s="29" t="s">
        <v>69</v>
      </c>
      <c r="B37" s="47">
        <v>9.27</v>
      </c>
    </row>
    <row r="38" spans="1:2" ht="31.5" thickBot="1" thickTop="1">
      <c r="A38" s="29" t="s">
        <v>70</v>
      </c>
      <c r="B38" s="40">
        <v>30.3</v>
      </c>
    </row>
    <row r="39" spans="1:2" ht="16.5" thickBot="1" thickTop="1">
      <c r="A39" s="29" t="s">
        <v>71</v>
      </c>
      <c r="B39" s="40">
        <v>9</v>
      </c>
    </row>
    <row r="40" spans="1:2" ht="31.5" thickBot="1" thickTop="1">
      <c r="A40" s="29" t="s">
        <v>72</v>
      </c>
      <c r="B40" s="40">
        <v>0</v>
      </c>
    </row>
    <row r="41" spans="1:2" ht="31.5" thickBot="1" thickTop="1">
      <c r="A41" s="29" t="s">
        <v>73</v>
      </c>
      <c r="B41" s="40">
        <v>6</v>
      </c>
    </row>
    <row r="42" spans="1:2" ht="31.5" thickBot="1" thickTop="1">
      <c r="A42" s="29" t="s">
        <v>74</v>
      </c>
      <c r="B42" s="48">
        <v>2.11</v>
      </c>
    </row>
    <row r="43" spans="1:2" ht="31.5" thickBot="1" thickTop="1">
      <c r="A43" s="29" t="s">
        <v>75</v>
      </c>
      <c r="B43" s="40">
        <v>10</v>
      </c>
    </row>
    <row r="44" spans="1:2" ht="46.5" thickBot="1" thickTop="1">
      <c r="A44" s="29" t="s">
        <v>76</v>
      </c>
      <c r="B44" s="40">
        <v>90</v>
      </c>
    </row>
    <row r="45" ht="15.75" thickTop="1"/>
    <row r="46" spans="1:2" ht="51" customHeight="1">
      <c r="A46" s="101" t="s">
        <v>78</v>
      </c>
      <c r="B46" s="101"/>
    </row>
    <row r="47" spans="1:3" ht="46.5" customHeight="1">
      <c r="A47" s="101" t="s">
        <v>79</v>
      </c>
      <c r="B47" s="101"/>
      <c r="C47" t="s">
        <v>80</v>
      </c>
    </row>
    <row r="48" spans="1:2" ht="123" customHeight="1">
      <c r="A48" s="101" t="s">
        <v>81</v>
      </c>
      <c r="B48" s="101"/>
    </row>
    <row r="49" spans="1:2" ht="36" customHeight="1">
      <c r="A49" s="101" t="s">
        <v>82</v>
      </c>
      <c r="B49" s="101"/>
    </row>
    <row r="51" spans="1:2" ht="49.5" customHeight="1">
      <c r="A51" s="101"/>
      <c r="B51" s="101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4">
      <selection activeCell="C15" sqref="C15"/>
    </sheetView>
  </sheetViews>
  <sheetFormatPr defaultColWidth="9.140625" defaultRowHeight="15"/>
  <cols>
    <col min="2" max="2" width="43.57421875" style="1" customWidth="1"/>
    <col min="3" max="3" width="68.00390625" style="0" customWidth="1"/>
  </cols>
  <sheetData>
    <row r="2" spans="2:3" ht="15">
      <c r="B2" s="90" t="s">
        <v>134</v>
      </c>
      <c r="C2" s="107"/>
    </row>
    <row r="3" spans="2:3" ht="63" customHeight="1">
      <c r="B3" s="107"/>
      <c r="C3" s="107"/>
    </row>
    <row r="4" spans="2:3" ht="15">
      <c r="B4" s="8" t="s">
        <v>19</v>
      </c>
      <c r="C4" s="21" t="s">
        <v>83</v>
      </c>
    </row>
    <row r="5" spans="2:3" ht="15">
      <c r="B5" s="8" t="s">
        <v>20</v>
      </c>
      <c r="C5" s="21">
        <v>2248005199</v>
      </c>
    </row>
    <row r="6" spans="2:3" ht="15">
      <c r="B6" s="8" t="s">
        <v>21</v>
      </c>
      <c r="C6" s="21">
        <v>224801001</v>
      </c>
    </row>
    <row r="7" spans="2:3" ht="15">
      <c r="B7" s="8" t="s">
        <v>22</v>
      </c>
      <c r="C7" s="21" t="s">
        <v>84</v>
      </c>
    </row>
    <row r="8" spans="2:3" ht="15">
      <c r="B8" s="8" t="s">
        <v>91</v>
      </c>
      <c r="C8" s="55" t="s">
        <v>140</v>
      </c>
    </row>
    <row r="9" spans="2:3" ht="15">
      <c r="B9" s="22" t="s">
        <v>39</v>
      </c>
      <c r="C9" s="21" t="s">
        <v>152</v>
      </c>
    </row>
    <row r="12" spans="2:3" ht="15">
      <c r="B12" s="9" t="s">
        <v>11</v>
      </c>
      <c r="C12" s="4" t="s">
        <v>9</v>
      </c>
    </row>
    <row r="13" spans="2:3" ht="45">
      <c r="B13" s="6" t="s">
        <v>12</v>
      </c>
      <c r="C13" s="7">
        <v>4</v>
      </c>
    </row>
    <row r="14" spans="2:3" ht="45">
      <c r="B14" s="6" t="s">
        <v>13</v>
      </c>
      <c r="C14" s="7">
        <v>4</v>
      </c>
    </row>
    <row r="15" spans="2:3" ht="60">
      <c r="B15" s="6" t="s">
        <v>18</v>
      </c>
      <c r="C15" s="7">
        <v>0</v>
      </c>
    </row>
    <row r="16" spans="2:3" ht="51.75" customHeight="1">
      <c r="B16" s="6" t="s">
        <v>35</v>
      </c>
      <c r="C16" s="7" t="s">
        <v>147</v>
      </c>
    </row>
    <row r="19" spans="2:3" ht="15">
      <c r="B19" s="101" t="s">
        <v>34</v>
      </c>
      <c r="C19" s="101"/>
    </row>
    <row r="20" spans="2:3" ht="50.25" customHeight="1">
      <c r="B20" s="101" t="s">
        <v>36</v>
      </c>
      <c r="C20" s="101"/>
    </row>
  </sheetData>
  <sheetProtection/>
  <mergeCells count="3">
    <mergeCell ref="B2:C3"/>
    <mergeCell ref="B20:C20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43.421875" style="0" customWidth="1"/>
  </cols>
  <sheetData>
    <row r="1" spans="1:8" ht="63">
      <c r="A1" s="67" t="s">
        <v>96</v>
      </c>
      <c r="B1" s="67" t="s">
        <v>40</v>
      </c>
      <c r="C1" s="67" t="s">
        <v>97</v>
      </c>
      <c r="D1" s="67" t="s">
        <v>141</v>
      </c>
      <c r="E1" s="67" t="s">
        <v>98</v>
      </c>
      <c r="F1" s="67" t="s">
        <v>99</v>
      </c>
      <c r="G1" s="67" t="s">
        <v>100</v>
      </c>
      <c r="H1" s="67" t="s">
        <v>101</v>
      </c>
    </row>
    <row r="2" spans="1:8" ht="36.75" customHeight="1">
      <c r="A2" s="58" t="s">
        <v>102</v>
      </c>
      <c r="B2" s="113" t="s">
        <v>103</v>
      </c>
      <c r="C2" s="114"/>
      <c r="D2" s="114"/>
      <c r="E2" s="114"/>
      <c r="F2" s="114"/>
      <c r="G2" s="114"/>
      <c r="H2" s="115"/>
    </row>
    <row r="3" spans="1:8" ht="22.5">
      <c r="A3" s="56" t="s">
        <v>104</v>
      </c>
      <c r="B3" s="59" t="s">
        <v>105</v>
      </c>
      <c r="C3" s="61" t="s">
        <v>106</v>
      </c>
      <c r="D3" s="62">
        <f>SUM(E3:H3)</f>
        <v>1.023102310231023</v>
      </c>
      <c r="E3" s="71">
        <f>E4/30.3</f>
        <v>0.132013201320132</v>
      </c>
      <c r="F3" s="72">
        <f>F4/30.3</f>
        <v>0.16501650165016502</v>
      </c>
      <c r="G3" s="72">
        <f>G4/30.3</f>
        <v>0.46204620462046203</v>
      </c>
      <c r="H3" s="72">
        <f>H4/30.3</f>
        <v>0.264026402640264</v>
      </c>
    </row>
    <row r="4" spans="1:8" ht="45">
      <c r="A4" s="56" t="s">
        <v>107</v>
      </c>
      <c r="B4" s="59" t="s">
        <v>108</v>
      </c>
      <c r="C4" s="61" t="s">
        <v>109</v>
      </c>
      <c r="D4" s="61">
        <f>SUM(E4:H4)</f>
        <v>31</v>
      </c>
      <c r="E4" s="63">
        <v>4</v>
      </c>
      <c r="F4" s="61">
        <v>5</v>
      </c>
      <c r="G4" s="61">
        <v>14</v>
      </c>
      <c r="H4" s="61">
        <v>8</v>
      </c>
    </row>
    <row r="5" spans="1:8" ht="14.25" customHeight="1">
      <c r="A5" s="66" t="s">
        <v>110</v>
      </c>
      <c r="B5" s="116" t="s">
        <v>111</v>
      </c>
      <c r="C5" s="117"/>
      <c r="D5" s="117"/>
      <c r="E5" s="117"/>
      <c r="F5" s="117"/>
      <c r="G5" s="117"/>
      <c r="H5" s="118"/>
    </row>
    <row r="6" spans="1:9" ht="15">
      <c r="A6" s="56" t="s">
        <v>112</v>
      </c>
      <c r="B6" s="59" t="s">
        <v>113</v>
      </c>
      <c r="C6" s="61" t="s">
        <v>109</v>
      </c>
      <c r="D6" s="65">
        <f>SUM(E6:H6)</f>
        <v>1.96</v>
      </c>
      <c r="E6" s="65">
        <v>0.44</v>
      </c>
      <c r="F6" s="65">
        <v>0.59</v>
      </c>
      <c r="G6" s="65">
        <v>0.43</v>
      </c>
      <c r="H6" s="65">
        <v>0.5</v>
      </c>
      <c r="I6" s="64"/>
    </row>
    <row r="7" spans="1:8" ht="15">
      <c r="A7" s="56" t="s">
        <v>114</v>
      </c>
      <c r="B7" s="59" t="s">
        <v>115</v>
      </c>
      <c r="C7" s="61" t="s">
        <v>109</v>
      </c>
      <c r="D7" s="65">
        <f>SUM(E7:H7)</f>
        <v>50.099999999999994</v>
      </c>
      <c r="E7" s="65">
        <v>12.3</v>
      </c>
      <c r="F7" s="65">
        <v>15</v>
      </c>
      <c r="G7" s="65">
        <v>6.1</v>
      </c>
      <c r="H7" s="65">
        <v>16.7</v>
      </c>
    </row>
    <row r="8" spans="1:8" ht="33.75">
      <c r="A8" s="56" t="s">
        <v>116</v>
      </c>
      <c r="B8" s="59" t="s">
        <v>117</v>
      </c>
      <c r="C8" s="61" t="s">
        <v>109</v>
      </c>
      <c r="D8" s="65">
        <f>SUM(E8:H8)</f>
        <v>0</v>
      </c>
      <c r="E8" s="65">
        <v>0</v>
      </c>
      <c r="F8" s="65">
        <v>0</v>
      </c>
      <c r="G8" s="65">
        <v>0</v>
      </c>
      <c r="H8" s="65">
        <v>0</v>
      </c>
    </row>
    <row r="9" spans="1:8" ht="15">
      <c r="A9" s="56" t="s">
        <v>118</v>
      </c>
      <c r="B9" s="59" t="s">
        <v>119</v>
      </c>
      <c r="C9" s="61" t="s">
        <v>109</v>
      </c>
      <c r="D9" s="65">
        <f>SUM(E9:H9)</f>
        <v>0</v>
      </c>
      <c r="E9" s="65">
        <v>0</v>
      </c>
      <c r="F9" s="65">
        <v>0</v>
      </c>
      <c r="G9" s="65">
        <v>0</v>
      </c>
      <c r="H9" s="65">
        <v>0</v>
      </c>
    </row>
    <row r="10" spans="1:8" ht="15">
      <c r="A10" s="56" t="s">
        <v>120</v>
      </c>
      <c r="B10" s="59" t="s">
        <v>121</v>
      </c>
      <c r="C10" s="61" t="s">
        <v>109</v>
      </c>
      <c r="D10" s="65">
        <f>SUM(E10:H10)</f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ht="26.25" customHeight="1">
      <c r="A11" s="66" t="s">
        <v>122</v>
      </c>
      <c r="B11" s="116" t="s">
        <v>123</v>
      </c>
      <c r="C11" s="117"/>
      <c r="D11" s="117"/>
      <c r="E11" s="117"/>
      <c r="F11" s="117"/>
      <c r="G11" s="117"/>
      <c r="H11" s="118"/>
    </row>
    <row r="12" spans="1:8" ht="15">
      <c r="A12" s="56" t="s">
        <v>124</v>
      </c>
      <c r="B12" s="60" t="s">
        <v>113</v>
      </c>
      <c r="C12" s="61" t="s">
        <v>109</v>
      </c>
      <c r="D12" s="65">
        <f>SUM(E12:H12)</f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ht="15">
      <c r="A13" s="56" t="s">
        <v>125</v>
      </c>
      <c r="B13" s="60" t="s">
        <v>115</v>
      </c>
      <c r="C13" s="61" t="s">
        <v>109</v>
      </c>
      <c r="D13" s="65">
        <f>SUM(E13:H13)</f>
        <v>0</v>
      </c>
      <c r="E13" s="65">
        <v>0</v>
      </c>
      <c r="F13" s="65">
        <v>0</v>
      </c>
      <c r="G13" s="65">
        <v>0</v>
      </c>
      <c r="H13" s="65">
        <v>0</v>
      </c>
    </row>
    <row r="14" spans="1:8" ht="22.5">
      <c r="A14" s="56" t="s">
        <v>126</v>
      </c>
      <c r="B14" s="60" t="s">
        <v>127</v>
      </c>
      <c r="C14" s="61" t="s">
        <v>109</v>
      </c>
      <c r="D14" s="65">
        <f>SUM(E14:H14)</f>
        <v>0</v>
      </c>
      <c r="E14" s="65">
        <v>0</v>
      </c>
      <c r="F14" s="65">
        <v>0</v>
      </c>
      <c r="G14" s="65">
        <v>0</v>
      </c>
      <c r="H14" s="65">
        <v>0</v>
      </c>
    </row>
    <row r="15" spans="1:8" ht="15">
      <c r="A15" s="56" t="s">
        <v>128</v>
      </c>
      <c r="B15" s="60" t="s">
        <v>119</v>
      </c>
      <c r="C15" s="61" t="s">
        <v>109</v>
      </c>
      <c r="D15" s="65">
        <f>SUM(E15:H15)</f>
        <v>0</v>
      </c>
      <c r="E15" s="65">
        <v>0</v>
      </c>
      <c r="F15" s="65">
        <v>0</v>
      </c>
      <c r="G15" s="65">
        <v>0</v>
      </c>
      <c r="H15" s="65">
        <v>0</v>
      </c>
    </row>
    <row r="16" spans="1:8" ht="15">
      <c r="A16" s="56" t="s">
        <v>129</v>
      </c>
      <c r="B16" s="60" t="s">
        <v>130</v>
      </c>
      <c r="C16" s="61" t="s">
        <v>109</v>
      </c>
      <c r="D16" s="65">
        <f>SUM(E16:H16)</f>
        <v>0</v>
      </c>
      <c r="E16" s="65">
        <v>0</v>
      </c>
      <c r="F16" s="65">
        <v>0</v>
      </c>
      <c r="G16" s="65">
        <v>0</v>
      </c>
      <c r="H16" s="65">
        <v>0</v>
      </c>
    </row>
    <row r="17" spans="2:8" ht="15">
      <c r="B17" s="57"/>
      <c r="C17" s="57"/>
      <c r="D17" s="57"/>
      <c r="E17" s="57"/>
      <c r="F17" s="57"/>
      <c r="G17" s="57"/>
      <c r="H17" s="57"/>
    </row>
    <row r="18" spans="2:8" ht="15">
      <c r="B18" s="57"/>
      <c r="C18" s="57"/>
      <c r="D18" s="57"/>
      <c r="E18" s="57"/>
      <c r="F18" s="57"/>
      <c r="G18" s="57"/>
      <c r="H18" s="57"/>
    </row>
  </sheetData>
  <sheetProtection/>
  <mergeCells count="3">
    <mergeCell ref="B2:H2"/>
    <mergeCell ref="B5:H5"/>
    <mergeCell ref="B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7">
      <selection activeCell="B6" sqref="B6"/>
    </sheetView>
  </sheetViews>
  <sheetFormatPr defaultColWidth="9.140625" defaultRowHeight="15"/>
  <cols>
    <col min="1" max="1" width="40.7109375" style="0" customWidth="1"/>
    <col min="11" max="11" width="12.8515625" style="0" customWidth="1"/>
  </cols>
  <sheetData>
    <row r="2" spans="1:8" ht="15">
      <c r="A2" s="8" t="s">
        <v>19</v>
      </c>
      <c r="B2" s="119" t="s">
        <v>83</v>
      </c>
      <c r="C2" s="120"/>
      <c r="D2" s="120"/>
      <c r="E2" s="120"/>
      <c r="F2" s="120"/>
      <c r="G2" s="120"/>
      <c r="H2" s="121"/>
    </row>
    <row r="3" spans="1:8" ht="15">
      <c r="A3" s="8" t="s">
        <v>20</v>
      </c>
      <c r="B3" s="78">
        <v>2248005199</v>
      </c>
      <c r="C3" s="78"/>
      <c r="D3" s="78"/>
      <c r="E3" s="78"/>
      <c r="F3" s="78"/>
      <c r="G3" s="78"/>
      <c r="H3" s="78"/>
    </row>
    <row r="4" spans="1:8" ht="15">
      <c r="A4" s="8" t="s">
        <v>21</v>
      </c>
      <c r="B4" s="78">
        <v>224801001</v>
      </c>
      <c r="C4" s="78"/>
      <c r="D4" s="78"/>
      <c r="E4" s="78"/>
      <c r="F4" s="78"/>
      <c r="G4" s="78"/>
      <c r="H4" s="78"/>
    </row>
    <row r="5" spans="1:8" ht="15">
      <c r="A5" s="8" t="s">
        <v>27</v>
      </c>
      <c r="B5" s="78" t="s">
        <v>153</v>
      </c>
      <c r="C5" s="78"/>
      <c r="D5" s="78"/>
      <c r="E5" s="78"/>
      <c r="F5" s="78"/>
      <c r="G5" s="78"/>
      <c r="H5" s="78"/>
    </row>
    <row r="7" spans="1:8" ht="34.5" customHeight="1">
      <c r="A7" s="122" t="s">
        <v>37</v>
      </c>
      <c r="B7" s="122"/>
      <c r="C7" s="122"/>
      <c r="D7" s="122"/>
      <c r="E7" s="122"/>
      <c r="F7" s="122"/>
      <c r="G7" s="122"/>
      <c r="H7" s="122"/>
    </row>
    <row r="9" spans="1:8" ht="51.75" customHeight="1">
      <c r="A9" s="6" t="s">
        <v>31</v>
      </c>
      <c r="B9" s="119" t="s">
        <v>83</v>
      </c>
      <c r="C9" s="120"/>
      <c r="D9" s="120"/>
      <c r="E9" s="120"/>
      <c r="F9" s="120"/>
      <c r="G9" s="120"/>
      <c r="H9" s="121"/>
    </row>
    <row r="10" spans="1:8" ht="39.75" customHeight="1">
      <c r="A10" s="10" t="s">
        <v>14</v>
      </c>
      <c r="B10" s="119" t="s">
        <v>92</v>
      </c>
      <c r="C10" s="120"/>
      <c r="D10" s="120"/>
      <c r="E10" s="120"/>
      <c r="F10" s="120"/>
      <c r="G10" s="120"/>
      <c r="H10" s="121"/>
    </row>
    <row r="11" spans="1:8" ht="42" customHeight="1">
      <c r="A11" s="10" t="s">
        <v>15</v>
      </c>
      <c r="B11" s="119" t="s">
        <v>93</v>
      </c>
      <c r="C11" s="120"/>
      <c r="D11" s="120"/>
      <c r="E11" s="120"/>
      <c r="F11" s="120"/>
      <c r="G11" s="120"/>
      <c r="H11" s="121"/>
    </row>
    <row r="12" spans="1:8" ht="40.5" customHeight="1">
      <c r="A12" s="10" t="s">
        <v>16</v>
      </c>
      <c r="B12" s="130" t="s">
        <v>94</v>
      </c>
      <c r="C12" s="120"/>
      <c r="D12" s="120"/>
      <c r="E12" s="120"/>
      <c r="F12" s="120"/>
      <c r="G12" s="120"/>
      <c r="H12" s="121"/>
    </row>
    <row r="13" spans="1:8" ht="24.75" customHeight="1">
      <c r="A13" s="10" t="s">
        <v>17</v>
      </c>
      <c r="B13" s="130"/>
      <c r="C13" s="120"/>
      <c r="D13" s="120"/>
      <c r="E13" s="120"/>
      <c r="F13" s="120"/>
      <c r="G13" s="120"/>
      <c r="H13" s="121"/>
    </row>
    <row r="15" spans="1:11" ht="32.25" customHeight="1">
      <c r="A15" s="129" t="s">
        <v>28</v>
      </c>
      <c r="B15" s="129"/>
      <c r="C15" s="129"/>
      <c r="D15" s="129"/>
      <c r="E15" s="129"/>
      <c r="F15" s="129"/>
      <c r="G15" s="129"/>
      <c r="H15" s="129"/>
      <c r="I15" s="123" t="s">
        <v>135</v>
      </c>
      <c r="J15" s="124"/>
      <c r="K15" s="125"/>
    </row>
    <row r="16" spans="1:11" ht="72.75" customHeight="1">
      <c r="A16" s="131" t="s">
        <v>29</v>
      </c>
      <c r="B16" s="131"/>
      <c r="C16" s="131"/>
      <c r="D16" s="131"/>
      <c r="E16" s="131"/>
      <c r="F16" s="131"/>
      <c r="G16" s="131"/>
      <c r="H16" s="131"/>
      <c r="I16" s="123" t="s">
        <v>136</v>
      </c>
      <c r="J16" s="124"/>
      <c r="K16" s="125"/>
    </row>
    <row r="17" spans="1:11" ht="70.5" customHeight="1">
      <c r="A17" s="132" t="s">
        <v>30</v>
      </c>
      <c r="B17" s="132"/>
      <c r="C17" s="132"/>
      <c r="D17" s="132"/>
      <c r="E17" s="132"/>
      <c r="F17" s="132"/>
      <c r="G17" s="132"/>
      <c r="H17" s="132"/>
      <c r="I17" s="123" t="s">
        <v>137</v>
      </c>
      <c r="J17" s="124"/>
      <c r="K17" s="125"/>
    </row>
    <row r="18" spans="1:11" ht="45" customHeight="1">
      <c r="A18" s="126" t="s">
        <v>138</v>
      </c>
      <c r="B18" s="127"/>
      <c r="C18" s="127"/>
      <c r="D18" s="127"/>
      <c r="E18" s="127"/>
      <c r="F18" s="127"/>
      <c r="G18" s="127"/>
      <c r="H18" s="128"/>
      <c r="I18" s="123" t="s">
        <v>139</v>
      </c>
      <c r="J18" s="124"/>
      <c r="K18" s="125"/>
    </row>
    <row r="19" spans="1:8" ht="33.75" customHeight="1">
      <c r="A19" s="101" t="s">
        <v>32</v>
      </c>
      <c r="B19" s="101"/>
      <c r="C19" s="101"/>
      <c r="D19" s="101"/>
      <c r="E19" s="101"/>
      <c r="F19" s="101"/>
      <c r="G19" s="101"/>
      <c r="H19" s="101"/>
    </row>
  </sheetData>
  <sheetProtection/>
  <mergeCells count="19">
    <mergeCell ref="B12:H12"/>
    <mergeCell ref="B13:H13"/>
    <mergeCell ref="A19:H19"/>
    <mergeCell ref="A16:H16"/>
    <mergeCell ref="A17:H17"/>
    <mergeCell ref="I15:K15"/>
    <mergeCell ref="I16:K16"/>
    <mergeCell ref="I17:K17"/>
    <mergeCell ref="A18:H18"/>
    <mergeCell ref="I18:K18"/>
    <mergeCell ref="A15:H15"/>
    <mergeCell ref="B10:H10"/>
    <mergeCell ref="B11:H11"/>
    <mergeCell ref="A7:H7"/>
    <mergeCell ref="B9:H9"/>
    <mergeCell ref="B2:H2"/>
    <mergeCell ref="B3:H3"/>
    <mergeCell ref="B4:H4"/>
    <mergeCell ref="B5:H5"/>
  </mergeCells>
  <hyperlinks>
    <hyperlink ref="B12" r:id="rId1" display="ks-kluchi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2013-02-13T08:56:17Z</cp:lastPrinted>
  <dcterms:created xsi:type="dcterms:W3CDTF">2010-02-16T14:16:42Z</dcterms:created>
  <dcterms:modified xsi:type="dcterms:W3CDTF">2013-02-13T09:25:58Z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