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<sst xmlns="http://schemas.openxmlformats.org/spreadsheetml/2006/main" count="89" uniqueCount="62">
  <si>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№ п/п</t>
  </si>
  <si>
    <t>Наименование закупки</t>
  </si>
  <si>
    <t>наименование заказчика</t>
  </si>
  <si>
    <t>форма торгов</t>
  </si>
  <si>
    <t>источник финансирования</t>
  </si>
  <si>
    <t>начальная цена контракта</t>
  </si>
  <si>
    <t>цена контракта заключенного</t>
  </si>
  <si>
    <t>экономия</t>
  </si>
  <si>
    <t>Количество заключенных контрактов</t>
  </si>
  <si>
    <t>ИТОГО</t>
  </si>
  <si>
    <t>Наименование поставщика</t>
  </si>
  <si>
    <t>Дата контракта</t>
  </si>
  <si>
    <t>количество участников</t>
  </si>
  <si>
    <t xml:space="preserve"> </t>
  </si>
  <si>
    <t>* - организатор торгов заказчик</t>
  </si>
  <si>
    <t>Муниципальные контракты за  2017 год</t>
  </si>
  <si>
    <t xml:space="preserve"> электронный аукцион</t>
  </si>
  <si>
    <t>Капитальный ремонт существующего здания МБОУ "Ключевская СОШ №1"</t>
  </si>
  <si>
    <t>краевой+местный бюджет</t>
  </si>
  <si>
    <t xml:space="preserve">Администрация Ключевского района </t>
  </si>
  <si>
    <t>ООО "МильСтрой-Сибирика", г.Барнаул, ул. Папанинцев, 111, оф. 125</t>
  </si>
  <si>
    <t>ч/з Центр гоз.зак</t>
  </si>
  <si>
    <t>11.04.</t>
  </si>
  <si>
    <t>Выбор проектной организации для выполнения проектных и изыскательских работ по объекту "Комплексная компактная застройка и благоустройство микрорайона с. Ключи"</t>
  </si>
  <si>
    <t>открытый конкурс</t>
  </si>
  <si>
    <t>26.04.</t>
  </si>
  <si>
    <t>АО "Проектный институт "Алтайкоммунпроект"</t>
  </si>
  <si>
    <t>01.06.</t>
  </si>
  <si>
    <t>Установка наземной насосной станции с водоподъемным оборудованием и частотным преобразователем в с. Ключт</t>
  </si>
  <si>
    <t>электронный аукцион</t>
  </si>
  <si>
    <t>ООО "Зенит-Алтай"</t>
  </si>
  <si>
    <t>02.06.</t>
  </si>
  <si>
    <t>Поставка строительных материалов (обустройство заны отдыха в с. Ключи)</t>
  </si>
  <si>
    <t>Администрация Ключевского сельсовета</t>
  </si>
  <si>
    <t>запрос котировок</t>
  </si>
  <si>
    <t>ООО "СтройЦентр"</t>
  </si>
  <si>
    <t>05.06.</t>
  </si>
  <si>
    <t>Администрация Северского сельсовета</t>
  </si>
  <si>
    <t>Устройство бесшовного покрытия из резиновой крошки</t>
  </si>
  <si>
    <t>ООО "Турсим"</t>
  </si>
  <si>
    <t>06.06.</t>
  </si>
  <si>
    <t>Поставка кованого ограждения для выполнения работ по обустройству зоны отдыха в с. Ключи</t>
  </si>
  <si>
    <t>ООО "Молот"</t>
  </si>
  <si>
    <t>Выполнение работ по ремонту улично-дорожной сети в Юго-западной зоне Алтайского края</t>
  </si>
  <si>
    <t>Администрация Истимисского сельсовета</t>
  </si>
  <si>
    <t>Юго-Западное ДСУ</t>
  </si>
  <si>
    <t>26.06.</t>
  </si>
  <si>
    <t>Создание "Центра дополнительного образования в сфере культуры и спорта" в с. Ключи</t>
  </si>
  <si>
    <t>ООО "Жил-Сервис+"</t>
  </si>
  <si>
    <t>07.08.</t>
  </si>
  <si>
    <t>Муниципальные заказчики (с/советы)</t>
  </si>
  <si>
    <t>местный бюджет + внебюджет</t>
  </si>
  <si>
    <t>22.08.</t>
  </si>
  <si>
    <t>Поставка угля для нужд Ключевского района</t>
  </si>
  <si>
    <t>АО "Алтайская топливная компания"</t>
  </si>
  <si>
    <t>22.09.</t>
  </si>
  <si>
    <t>Работы по ремонту входной арки мемориального парка с. Ключи</t>
  </si>
  <si>
    <t>ИП Варданян А.Ж.</t>
  </si>
  <si>
    <t>25.09.</t>
  </si>
  <si>
    <t>Выполнение строительно-монтажных работ по объекту "Комплексная компактная застройка и благоустройство микрорайона с. Ключи"</t>
  </si>
  <si>
    <t>ООО "Новоалтайская специализированная передвижная механизированная колонна 1072"</t>
  </si>
  <si>
    <t>Муниципальные заказчики (МУП "СКС"+школы)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</si>
</sst>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9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8" fillId="33" borderId="0" xfId="42" applyFill="1" applyAlignment="1" applyProtection="1">
      <alignment horizontal="left" wrapText="1"/>
      <protection/>
    </xf>
    <xf numFmtId="0" fontId="42" fillId="33" borderId="0" xfId="0" applyFont="1" applyFill="1" applyAlignment="1">
      <alignment horizontal="center" wrapText="1"/>
    </xf>
    <xf numFmtId="0" fontId="28" fillId="33" borderId="0" xfId="42" applyFill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8" fillId="33" borderId="0" xfId="42" applyFill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8" fillId="33" borderId="0" xfId="42" applyFill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E13">
      <selection activeCell="N18" sqref="N18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17.421875" style="0" customWidth="1"/>
    <col min="4" max="4" width="17.57421875" style="0" customWidth="1"/>
    <col min="5" max="5" width="16.140625" style="0" customWidth="1"/>
    <col min="6" max="7" width="19.7109375" style="0" customWidth="1"/>
    <col min="8" max="8" width="14.28125" style="0" customWidth="1"/>
    <col min="9" max="9" width="34.57421875" style="0" customWidth="1"/>
    <col min="10" max="10" width="18.140625" style="0" customWidth="1"/>
    <col min="11" max="11" width="20.140625" style="0" customWidth="1"/>
    <col min="12" max="12" width="15.00390625" style="0" customWidth="1"/>
    <col min="13" max="13" width="9.57421875" style="0" bestFit="1" customWidth="1"/>
  </cols>
  <sheetData>
    <row r="2" spans="5:7" ht="20.25">
      <c r="E2" s="1" t="s">
        <v>15</v>
      </c>
      <c r="F2" s="1"/>
      <c r="G2" s="1"/>
    </row>
    <row r="3" spans="1:12" ht="60">
      <c r="A3" s="11" t="s">
        <v>0</v>
      </c>
      <c r="B3" s="11" t="s">
        <v>11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12</v>
      </c>
      <c r="H3" s="14" t="s">
        <v>8</v>
      </c>
      <c r="I3" s="14" t="s">
        <v>10</v>
      </c>
      <c r="J3" s="14" t="s">
        <v>5</v>
      </c>
      <c r="K3" s="14" t="s">
        <v>6</v>
      </c>
      <c r="L3" s="14" t="s">
        <v>7</v>
      </c>
    </row>
    <row r="4" spans="1:14" ht="105">
      <c r="A4" s="11">
        <v>1</v>
      </c>
      <c r="B4" s="15" t="s">
        <v>22</v>
      </c>
      <c r="C4" s="14" t="s">
        <v>17</v>
      </c>
      <c r="D4" s="14" t="s">
        <v>19</v>
      </c>
      <c r="E4" s="14" t="s">
        <v>16</v>
      </c>
      <c r="F4" s="14" t="s">
        <v>18</v>
      </c>
      <c r="G4" s="11">
        <v>13</v>
      </c>
      <c r="H4" s="16">
        <v>1</v>
      </c>
      <c r="I4" s="14" t="s">
        <v>20</v>
      </c>
      <c r="J4" s="17">
        <v>19866250</v>
      </c>
      <c r="K4" s="17">
        <v>14800356.25</v>
      </c>
      <c r="L4" s="17">
        <f>J4-K4</f>
        <v>5065893.75</v>
      </c>
      <c r="N4" s="20" t="s">
        <v>21</v>
      </c>
    </row>
    <row r="5" spans="1:12" ht="240">
      <c r="A5" s="11">
        <v>2</v>
      </c>
      <c r="B5" s="15" t="s">
        <v>25</v>
      </c>
      <c r="C5" s="14" t="s">
        <v>23</v>
      </c>
      <c r="D5" s="14" t="s">
        <v>19</v>
      </c>
      <c r="E5" s="14" t="s">
        <v>24</v>
      </c>
      <c r="F5" s="14" t="s">
        <v>18</v>
      </c>
      <c r="G5" s="11">
        <v>1</v>
      </c>
      <c r="H5" s="16">
        <v>1</v>
      </c>
      <c r="I5" s="14" t="s">
        <v>26</v>
      </c>
      <c r="J5" s="17">
        <v>1487670</v>
      </c>
      <c r="K5" s="17">
        <v>1487670</v>
      </c>
      <c r="L5" s="17">
        <v>0</v>
      </c>
    </row>
    <row r="6" spans="1:12" ht="150">
      <c r="A6" s="11">
        <v>3</v>
      </c>
      <c r="B6" s="18" t="s">
        <v>27</v>
      </c>
      <c r="C6" s="14" t="s">
        <v>28</v>
      </c>
      <c r="D6" s="14" t="s">
        <v>19</v>
      </c>
      <c r="E6" s="14" t="s">
        <v>29</v>
      </c>
      <c r="F6" s="14" t="s">
        <v>18</v>
      </c>
      <c r="G6" s="14">
        <v>1</v>
      </c>
      <c r="H6" s="16">
        <v>1</v>
      </c>
      <c r="I6" s="14" t="s">
        <v>30</v>
      </c>
      <c r="J6" s="17">
        <v>659001</v>
      </c>
      <c r="K6" s="17">
        <v>655705.99</v>
      </c>
      <c r="L6" s="17">
        <f aca="true" t="shared" si="0" ref="L6:L11">J6-K6</f>
        <v>3295.0100000000093</v>
      </c>
    </row>
    <row r="7" spans="1:12" ht="90">
      <c r="A7" s="11">
        <v>4</v>
      </c>
      <c r="B7" s="18" t="s">
        <v>31</v>
      </c>
      <c r="C7" s="14" t="s">
        <v>32</v>
      </c>
      <c r="D7" s="14" t="s">
        <v>33</v>
      </c>
      <c r="E7" s="14" t="s">
        <v>34</v>
      </c>
      <c r="F7" s="14" t="s">
        <v>18</v>
      </c>
      <c r="G7" s="14">
        <v>1</v>
      </c>
      <c r="H7" s="16">
        <v>1</v>
      </c>
      <c r="I7" s="14" t="s">
        <v>35</v>
      </c>
      <c r="J7" s="17">
        <v>420954.58</v>
      </c>
      <c r="K7" s="17">
        <v>418250</v>
      </c>
      <c r="L7" s="17">
        <f t="shared" si="0"/>
        <v>2704.5800000000163</v>
      </c>
    </row>
    <row r="8" spans="1:12" ht="75">
      <c r="A8" s="11">
        <v>5</v>
      </c>
      <c r="B8" s="11" t="s">
        <v>36</v>
      </c>
      <c r="C8" s="14" t="s">
        <v>38</v>
      </c>
      <c r="D8" s="14" t="s">
        <v>37</v>
      </c>
      <c r="E8" s="14" t="s">
        <v>29</v>
      </c>
      <c r="F8" s="14" t="s">
        <v>18</v>
      </c>
      <c r="G8" s="14">
        <v>3</v>
      </c>
      <c r="H8" s="16">
        <v>1</v>
      </c>
      <c r="I8" s="14" t="s">
        <v>39</v>
      </c>
      <c r="J8" s="17">
        <v>709430.16</v>
      </c>
      <c r="K8" s="17">
        <v>691694.36</v>
      </c>
      <c r="L8" s="17">
        <f t="shared" si="0"/>
        <v>17735.800000000047</v>
      </c>
    </row>
    <row r="9" spans="1:12" ht="135">
      <c r="A9" s="11">
        <v>6</v>
      </c>
      <c r="B9" s="11" t="s">
        <v>40</v>
      </c>
      <c r="C9" s="14" t="s">
        <v>41</v>
      </c>
      <c r="D9" s="14" t="s">
        <v>33</v>
      </c>
      <c r="E9" s="14" t="s">
        <v>29</v>
      </c>
      <c r="F9" s="14" t="s">
        <v>18</v>
      </c>
      <c r="G9" s="14">
        <v>7</v>
      </c>
      <c r="H9" s="16">
        <v>1</v>
      </c>
      <c r="I9" s="14" t="s">
        <v>42</v>
      </c>
      <c r="J9" s="17">
        <v>1722779.94</v>
      </c>
      <c r="K9" s="17">
        <v>818320.3</v>
      </c>
      <c r="L9" s="17">
        <f t="shared" si="0"/>
        <v>904459.6399999999</v>
      </c>
    </row>
    <row r="10" spans="1:12" ht="120">
      <c r="A10" s="11">
        <v>7</v>
      </c>
      <c r="B10" s="11" t="s">
        <v>40</v>
      </c>
      <c r="C10" s="14" t="s">
        <v>43</v>
      </c>
      <c r="D10" s="14" t="s">
        <v>44</v>
      </c>
      <c r="E10" s="14" t="s">
        <v>29</v>
      </c>
      <c r="F10" s="14" t="s">
        <v>18</v>
      </c>
      <c r="G10" s="14">
        <v>1</v>
      </c>
      <c r="H10" s="16">
        <v>1</v>
      </c>
      <c r="I10" s="14" t="s">
        <v>45</v>
      </c>
      <c r="J10" s="17">
        <v>1825000</v>
      </c>
      <c r="K10" s="17">
        <v>1825000</v>
      </c>
      <c r="L10" s="17">
        <f t="shared" si="0"/>
        <v>0</v>
      </c>
    </row>
    <row r="11" spans="1:12" ht="135">
      <c r="A11" s="11">
        <v>8</v>
      </c>
      <c r="B11" s="11" t="s">
        <v>46</v>
      </c>
      <c r="C11" s="14" t="s">
        <v>47</v>
      </c>
      <c r="D11" s="14" t="s">
        <v>19</v>
      </c>
      <c r="E11" s="14" t="s">
        <v>29</v>
      </c>
      <c r="F11" s="14" t="s">
        <v>18</v>
      </c>
      <c r="G11" s="14">
        <v>2</v>
      </c>
      <c r="H11" s="16">
        <v>1</v>
      </c>
      <c r="I11" s="14" t="s">
        <v>48</v>
      </c>
      <c r="J11" s="17">
        <v>1665475</v>
      </c>
      <c r="K11" s="17">
        <v>1490600.02</v>
      </c>
      <c r="L11" s="17">
        <f t="shared" si="0"/>
        <v>174874.97999999998</v>
      </c>
    </row>
    <row r="12" spans="1:12" ht="120">
      <c r="A12" s="11">
        <v>9</v>
      </c>
      <c r="B12" s="11" t="s">
        <v>49</v>
      </c>
      <c r="C12" s="14" t="s">
        <v>43</v>
      </c>
      <c r="D12" s="14" t="s">
        <v>50</v>
      </c>
      <c r="E12" s="14" t="s">
        <v>29</v>
      </c>
      <c r="F12" s="14" t="s">
        <v>51</v>
      </c>
      <c r="G12" s="14">
        <v>1</v>
      </c>
      <c r="H12" s="16">
        <v>7</v>
      </c>
      <c r="I12" s="14" t="s">
        <v>45</v>
      </c>
      <c r="J12" s="17">
        <v>3574592</v>
      </c>
      <c r="K12" s="17">
        <v>3574592</v>
      </c>
      <c r="L12" s="17">
        <v>0</v>
      </c>
    </row>
    <row r="13" spans="1:12" ht="60">
      <c r="A13" s="11">
        <v>10</v>
      </c>
      <c r="B13" s="11" t="s">
        <v>52</v>
      </c>
      <c r="C13" s="14" t="s">
        <v>53</v>
      </c>
      <c r="D13" s="14" t="s">
        <v>61</v>
      </c>
      <c r="E13" s="14" t="s">
        <v>29</v>
      </c>
      <c r="F13" s="14" t="s">
        <v>18</v>
      </c>
      <c r="G13" s="14">
        <v>1</v>
      </c>
      <c r="H13" s="16">
        <v>7</v>
      </c>
      <c r="I13" s="14" t="s">
        <v>54</v>
      </c>
      <c r="J13" s="17">
        <v>5024800</v>
      </c>
      <c r="K13" s="17">
        <v>5024800</v>
      </c>
      <c r="L13" s="17">
        <v>0</v>
      </c>
    </row>
    <row r="14" spans="1:12" ht="90">
      <c r="A14" s="11">
        <v>11</v>
      </c>
      <c r="B14" s="11" t="s">
        <v>55</v>
      </c>
      <c r="C14" s="14" t="s">
        <v>56</v>
      </c>
      <c r="D14" s="14" t="s">
        <v>33</v>
      </c>
      <c r="E14" s="14" t="s">
        <v>34</v>
      </c>
      <c r="F14" s="14" t="s">
        <v>18</v>
      </c>
      <c r="G14" s="14">
        <v>1</v>
      </c>
      <c r="H14" s="16">
        <v>1</v>
      </c>
      <c r="I14" s="14" t="s">
        <v>57</v>
      </c>
      <c r="J14" s="17">
        <v>308900</v>
      </c>
      <c r="K14" s="17">
        <v>306900</v>
      </c>
      <c r="L14" s="17">
        <v>0</v>
      </c>
    </row>
    <row r="15" spans="1:12" ht="180">
      <c r="A15" s="11">
        <v>12</v>
      </c>
      <c r="B15" s="11" t="s">
        <v>58</v>
      </c>
      <c r="C15" s="14" t="s">
        <v>59</v>
      </c>
      <c r="D15" s="14" t="s">
        <v>19</v>
      </c>
      <c r="E15" s="14" t="s">
        <v>29</v>
      </c>
      <c r="F15" s="14" t="s">
        <v>18</v>
      </c>
      <c r="G15" s="14">
        <v>9</v>
      </c>
      <c r="H15" s="16">
        <v>1</v>
      </c>
      <c r="I15" s="14" t="s">
        <v>60</v>
      </c>
      <c r="J15" s="17">
        <v>27626905</v>
      </c>
      <c r="K15" s="17">
        <v>27488770.47</v>
      </c>
      <c r="L15" s="17">
        <f>J15-K15</f>
        <v>138134.5300000012</v>
      </c>
    </row>
    <row r="16" spans="1:12" ht="15">
      <c r="A16" s="11"/>
      <c r="B16" s="11"/>
      <c r="C16" s="14"/>
      <c r="D16" s="14"/>
      <c r="E16" s="14"/>
      <c r="F16" s="14"/>
      <c r="G16" s="14"/>
      <c r="H16" s="16"/>
      <c r="I16" s="14"/>
      <c r="J16" s="17"/>
      <c r="K16" s="17"/>
      <c r="L16" s="17"/>
    </row>
    <row r="17" spans="1:12" ht="15">
      <c r="A17" s="11"/>
      <c r="B17" s="11"/>
      <c r="C17" s="14"/>
      <c r="D17" s="14"/>
      <c r="E17" s="14"/>
      <c r="F17" s="14"/>
      <c r="G17" s="14"/>
      <c r="H17" s="16"/>
      <c r="I17" s="14"/>
      <c r="J17" s="17"/>
      <c r="K17" s="17"/>
      <c r="L17" s="17"/>
    </row>
    <row r="18" spans="1:12" ht="15">
      <c r="A18" s="11"/>
      <c r="B18" s="11"/>
      <c r="C18" s="14"/>
      <c r="D18" s="14"/>
      <c r="E18" s="14"/>
      <c r="F18" s="14"/>
      <c r="G18" s="14"/>
      <c r="H18" s="16"/>
      <c r="I18" s="14"/>
      <c r="J18" s="17"/>
      <c r="K18" s="17"/>
      <c r="L18" s="17"/>
    </row>
    <row r="19" spans="1:12" ht="15">
      <c r="A19" s="11"/>
      <c r="B19" s="15"/>
      <c r="C19" s="14"/>
      <c r="D19" s="14"/>
      <c r="E19" s="14"/>
      <c r="F19" s="14"/>
      <c r="G19" s="14"/>
      <c r="H19" s="16"/>
      <c r="I19" s="14"/>
      <c r="J19" s="17"/>
      <c r="K19" s="17"/>
      <c r="L19" s="17"/>
    </row>
    <row r="20" spans="1:12" ht="15">
      <c r="A20" s="11"/>
      <c r="B20" s="11"/>
      <c r="C20" s="14"/>
      <c r="D20" s="14"/>
      <c r="E20" s="14"/>
      <c r="F20" s="14"/>
      <c r="G20" s="14"/>
      <c r="H20" s="16"/>
      <c r="I20" s="14"/>
      <c r="J20" s="17"/>
      <c r="K20" s="17"/>
      <c r="L20" s="11"/>
    </row>
    <row r="21" spans="1:13" ht="25.5" customHeight="1">
      <c r="A21" s="9"/>
      <c r="B21" s="11"/>
      <c r="C21" s="14" t="s">
        <v>9</v>
      </c>
      <c r="D21" s="11"/>
      <c r="E21" s="11"/>
      <c r="F21" s="11"/>
      <c r="G21" s="16">
        <f>SUM(G4:G20)</f>
        <v>41</v>
      </c>
      <c r="H21" s="16">
        <f>SUM(H4:H20)</f>
        <v>24</v>
      </c>
      <c r="I21" s="16"/>
      <c r="J21" s="16">
        <f>SUM(J4:J20)</f>
        <v>64891757.68</v>
      </c>
      <c r="K21" s="16">
        <f>SUM(K4:K20)</f>
        <v>58582659.39</v>
      </c>
      <c r="L21" s="16">
        <f>SUM(L4:L20)</f>
        <v>6307098.290000001</v>
      </c>
      <c r="M21" s="10"/>
    </row>
    <row r="22" ht="12.75">
      <c r="J22" s="2"/>
    </row>
    <row r="23" spans="2:9" ht="45" customHeight="1">
      <c r="B23" s="19" t="s">
        <v>14</v>
      </c>
      <c r="C23" s="12"/>
      <c r="D23" s="12"/>
      <c r="I23" s="3"/>
    </row>
    <row r="24" ht="12.75">
      <c r="G24" t="s">
        <v>13</v>
      </c>
    </row>
    <row r="26" spans="3:7" ht="25.5" customHeight="1">
      <c r="C26" s="5"/>
      <c r="D26" s="21"/>
      <c r="E26" s="21"/>
      <c r="F26" s="21"/>
      <c r="G26" s="13"/>
    </row>
    <row r="27" spans="3:7" ht="12.75">
      <c r="C27" s="4"/>
      <c r="D27" s="6"/>
      <c r="E27" s="7"/>
      <c r="F27" s="4"/>
      <c r="G27" s="4"/>
    </row>
    <row r="28" spans="3:7" ht="12.75">
      <c r="C28" s="4"/>
      <c r="D28" s="8"/>
      <c r="E28" s="4"/>
      <c r="F28" s="4"/>
      <c r="G28" s="4"/>
    </row>
    <row r="29" spans="3:7" ht="12.75">
      <c r="C29" s="4"/>
      <c r="D29" s="5"/>
      <c r="E29" s="4"/>
      <c r="F29" s="4"/>
      <c r="G29" s="4"/>
    </row>
    <row r="30" spans="3:7" ht="12.75">
      <c r="C30" s="4"/>
      <c r="D30" s="8"/>
      <c r="E30" s="4"/>
      <c r="F30" s="4"/>
      <c r="G30" s="4"/>
    </row>
    <row r="31" spans="3:7" ht="25.5" customHeight="1">
      <c r="C31" s="4"/>
      <c r="D31" s="21"/>
      <c r="E31" s="21"/>
      <c r="F31" s="4"/>
      <c r="G31" s="4"/>
    </row>
  </sheetData>
  <sheetProtection/>
  <mergeCells count="2">
    <mergeCell ref="D26:F26"/>
    <mergeCell ref="D31:E3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2017-10-04T09:38:01Z</cp:lastPrinted>
  <dcterms:created xsi:type="dcterms:W3CDTF">1996-10-08T23:32:33Z</dcterms:created>
  <dcterms:modified xsi:type="dcterms:W3CDTF">2017-10-04T09:38:04Z</dcterms:modified>
  <cp:category/>
  <cp:version/>
  <cp:contentType/>
  <cp:contentStatus/>
</cp:coreProperties>
</file>